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MANAUS\BORA DE BIKE\"/>
    </mc:Choice>
  </mc:AlternateContent>
  <xr:revisionPtr revIDLastSave="0" documentId="8_{2E86AFCC-2B87-4C14-A589-FC23B800689B}" xr6:coauthVersionLast="47" xr6:coauthVersionMax="47" xr10:uidLastSave="{00000000-0000-0000-0000-000000000000}"/>
  <bookViews>
    <workbookView xWindow="-108" yWindow="-108" windowWidth="23256" windowHeight="12576" xr2:uid="{987D5B29-1AA4-4330-808C-77924984D643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G4" i="1" s="1"/>
  <c r="E6" i="1"/>
  <c r="D8" i="1"/>
  <c r="E8" i="1" l="1"/>
  <c r="G6" i="1"/>
  <c r="G8" i="1" l="1"/>
</calcChain>
</file>

<file path=xl/sharedStrings.xml><?xml version="1.0" encoding="utf-8"?>
<sst xmlns="http://schemas.openxmlformats.org/spreadsheetml/2006/main" count="12" uniqueCount="12">
  <si>
    <t>VALOR TABELA</t>
  </si>
  <si>
    <t>QTDE</t>
  </si>
  <si>
    <t>VL TABELA</t>
  </si>
  <si>
    <t>DESCONTO</t>
  </si>
  <si>
    <t xml:space="preserve">VALOR BRUTO NEGOCIADO </t>
  </si>
  <si>
    <t>COMERCIAL DE 30" - ROTATIVO - RT (aproveitamento do cliente)</t>
  </si>
  <si>
    <t>VINHETA 5" - ROTATIVO RT</t>
  </si>
  <si>
    <t>VALORES - TABELA 579 - REF: ABRIL/25</t>
  </si>
  <si>
    <t>PROJETO BORA DE BIKE 2026  - CLIENTES NET</t>
  </si>
  <si>
    <t>120 Chamadas na programação do projeto Bora de Bike com aproveitamento de vinheta de 5 segundos (Rotativo)</t>
  </si>
  <si>
    <t>RT - COMERCIAL 30" - Comerciais rotativos de 30 segundos.</t>
  </si>
  <si>
    <t>Obs.: 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</si>
</sst>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0" fillId="2" borderId="0" xfId="0" applyFill="1"/>
    <xf numFmtId="0" fontId="5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0" fillId="2" borderId="1" xfId="0" applyFill="1" applyBorder="1"/>
    <xf numFmtId="44" fontId="0" fillId="2" borderId="1" xfId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44" fontId="0" fillId="2" borderId="1" xfId="0" applyNumberFormat="1" applyFill="1" applyBorder="1" applyAlignment="1">
      <alignment horizontal="center"/>
    </xf>
    <xf numFmtId="9" fontId="0" fillId="2" borderId="1" xfId="0" applyNumberFormat="1" applyFill="1" applyBorder="1" applyAlignment="1">
      <alignment horizontal="center"/>
    </xf>
    <xf numFmtId="0" fontId="0" fillId="2" borderId="0" xfId="0" applyFill="1" applyAlignment="1">
      <alignment horizontal="center"/>
    </xf>
    <xf numFmtId="44" fontId="0" fillId="2" borderId="0" xfId="1" applyFont="1" applyFill="1" applyAlignment="1">
      <alignment horizontal="center"/>
    </xf>
    <xf numFmtId="44" fontId="0" fillId="2" borderId="0" xfId="0" applyNumberFormat="1" applyFill="1" applyAlignment="1">
      <alignment horizontal="center"/>
    </xf>
    <xf numFmtId="9" fontId="0" fillId="2" borderId="0" xfId="0" applyNumberFormat="1" applyFill="1" applyAlignment="1">
      <alignment horizontal="center"/>
    </xf>
    <xf numFmtId="0" fontId="2" fillId="2" borderId="0" xfId="0" applyFont="1" applyFill="1" applyAlignment="1">
      <alignment horizontal="center"/>
    </xf>
    <xf numFmtId="44" fontId="2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0" fillId="0" borderId="1" xfId="0" applyBorder="1" applyAlignment="1">
      <alignment horizontal="center" wrapText="1"/>
    </xf>
  </cellXfs>
  <cellStyles count="3">
    <cellStyle name="Moeda" xfId="1" builtinId="4"/>
    <cellStyle name="Moeda 2" xfId="2" xr:uid="{6D97306F-E7C9-4F3F-BB1C-A5DF4929322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434931</xdr:rowOff>
    </xdr:from>
    <xdr:to>
      <xdr:col>1</xdr:col>
      <xdr:colOff>39446</xdr:colOff>
      <xdr:row>1</xdr:row>
      <xdr:rowOff>453459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B0DA4AC5-396F-A655-DFF4-410D129C9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4931"/>
          <a:ext cx="1726980" cy="7840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019E1-93A6-45B3-8612-02988A1A867B}">
  <dimension ref="A1:G11"/>
  <sheetViews>
    <sheetView tabSelected="1" zoomScaleNormal="100" workbookViewId="0">
      <selection activeCell="A11" sqref="A11"/>
    </sheetView>
  </sheetViews>
  <sheetFormatPr defaultRowHeight="15" x14ac:dyDescent="0.25"/>
  <cols>
    <col min="1" max="1" width="24.28515625" customWidth="1"/>
    <col min="2" max="2" width="137.7109375" customWidth="1"/>
    <col min="3" max="3" width="21.42578125" customWidth="1"/>
    <col min="5" max="5" width="20.7109375" customWidth="1"/>
    <col min="6" max="6" width="13.7109375" customWidth="1"/>
    <col min="7" max="7" width="28.28515625" customWidth="1"/>
  </cols>
  <sheetData>
    <row r="1" spans="1:7" ht="60.6" customHeight="1" x14ac:dyDescent="0.25">
      <c r="A1" s="1"/>
      <c r="B1" s="17" t="s">
        <v>8</v>
      </c>
      <c r="C1" s="1"/>
      <c r="D1" s="1"/>
      <c r="E1" s="1"/>
      <c r="F1" s="1"/>
      <c r="G1" s="1"/>
    </row>
    <row r="2" spans="1:7" ht="38.1" customHeight="1" x14ac:dyDescent="0.25">
      <c r="A2" s="1"/>
      <c r="B2" s="2" t="s">
        <v>7</v>
      </c>
      <c r="C2" s="1"/>
      <c r="D2" s="1"/>
      <c r="E2" s="1"/>
      <c r="F2" s="1"/>
      <c r="G2" s="1"/>
    </row>
    <row r="3" spans="1:7" ht="24.6" customHeight="1" x14ac:dyDescent="0.25">
      <c r="A3" s="1"/>
      <c r="B3" s="3"/>
      <c r="C3" s="4" t="s">
        <v>0</v>
      </c>
      <c r="D3" s="5" t="s">
        <v>1</v>
      </c>
      <c r="E3" s="5" t="s">
        <v>2</v>
      </c>
      <c r="F3" s="5" t="s">
        <v>3</v>
      </c>
      <c r="G3" s="5" t="s">
        <v>4</v>
      </c>
    </row>
    <row r="4" spans="1:7" ht="37.15" customHeight="1" x14ac:dyDescent="0.25">
      <c r="A4" s="18" t="s">
        <v>6</v>
      </c>
      <c r="B4" s="6" t="s">
        <v>9</v>
      </c>
      <c r="C4" s="7">
        <v>1904.27</v>
      </c>
      <c r="D4" s="8">
        <v>120</v>
      </c>
      <c r="E4" s="9">
        <f>D4*C4</f>
        <v>228512.4</v>
      </c>
      <c r="F4" s="10">
        <v>0</v>
      </c>
      <c r="G4" s="9">
        <f>E4-E4*F4</f>
        <v>228512.4</v>
      </c>
    </row>
    <row r="5" spans="1:7" x14ac:dyDescent="0.25">
      <c r="A5" s="11"/>
      <c r="B5" s="1"/>
      <c r="C5" s="12"/>
      <c r="D5" s="11"/>
      <c r="E5" s="13"/>
      <c r="F5" s="14"/>
      <c r="G5" s="13"/>
    </row>
    <row r="6" spans="1:7" ht="70.150000000000006" customHeight="1" x14ac:dyDescent="0.25">
      <c r="A6" s="18" t="s">
        <v>5</v>
      </c>
      <c r="B6" s="6" t="s">
        <v>10</v>
      </c>
      <c r="C6" s="7">
        <v>6347.55</v>
      </c>
      <c r="D6" s="8">
        <v>50</v>
      </c>
      <c r="E6" s="9">
        <f>D6*C6</f>
        <v>317377.5</v>
      </c>
      <c r="F6" s="10">
        <v>0</v>
      </c>
      <c r="G6" s="9">
        <f>E6-E6*F6</f>
        <v>317377.5</v>
      </c>
    </row>
    <row r="7" spans="1:7" x14ac:dyDescent="0.25">
      <c r="A7" s="11"/>
      <c r="B7" s="1"/>
      <c r="C7" s="11"/>
      <c r="D7" s="11"/>
      <c r="E7" s="11"/>
      <c r="F7" s="14"/>
      <c r="G7" s="11"/>
    </row>
    <row r="8" spans="1:7" x14ac:dyDescent="0.25">
      <c r="A8" s="1"/>
      <c r="B8" s="1"/>
      <c r="C8" s="11"/>
      <c r="D8" s="15">
        <f>SUM(D4:D7)</f>
        <v>170</v>
      </c>
      <c r="E8" s="16">
        <f>SUM(E4:E7)</f>
        <v>545889.9</v>
      </c>
      <c r="F8" s="14"/>
      <c r="G8" s="16">
        <f>SUM(G4:G7)</f>
        <v>545889.9</v>
      </c>
    </row>
    <row r="9" spans="1:7" x14ac:dyDescent="0.25">
      <c r="A9" s="1"/>
      <c r="B9" s="1"/>
      <c r="C9" s="11"/>
      <c r="D9" s="15"/>
      <c r="E9" s="16"/>
      <c r="F9" s="14"/>
      <c r="G9" s="1"/>
    </row>
    <row r="10" spans="1:7" x14ac:dyDescent="0.25">
      <c r="A10" s="1"/>
      <c r="B10" s="1"/>
      <c r="C10" s="1"/>
      <c r="D10" s="1"/>
      <c r="E10" s="1"/>
      <c r="F10" s="1"/>
      <c r="G10" s="1"/>
    </row>
    <row r="11" spans="1:7" x14ac:dyDescent="0.25">
      <c r="A11" t="s">
        <v>11</v>
      </c>
      <c r="B11" s="1"/>
      <c r="C11" s="1"/>
      <c r="D11" s="1"/>
      <c r="E11" s="1"/>
      <c r="F11" s="1"/>
      <c r="G11" s="1"/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>Rádio e Televisão Record S/A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Heliomar Massulo de Souza Junior</dc:creator>
  <cp:lastModifiedBy>Alice Aghinoni Fantin</cp:lastModifiedBy>
  <dcterms:created xsi:type="dcterms:W3CDTF">2026-01-15T14:56:43Z</dcterms:created>
  <dcterms:modified xsi:type="dcterms:W3CDTF">2026-03-11T12:28:41Z</dcterms:modified>
</cp:coreProperties>
</file>